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I. INFORMACION PRESUPUESTAL\1. ESTADO ANALITICO DE INGRESOS\"/>
    </mc:Choice>
  </mc:AlternateContent>
  <bookViews>
    <workbookView xWindow="0" yWindow="0" windowWidth="24000" windowHeight="9735"/>
  </bookViews>
  <sheets>
    <sheet name="EAI" sheetId="1" r:id="rId1"/>
  </sheets>
  <definedNames>
    <definedName name="_xlnm.Print_Area" localSheetId="0">EAI!$A$1:$I$25</definedName>
    <definedName name="_xlnm.Databas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9" i="1"/>
  <c r="F11" i="1"/>
  <c r="F12" i="1"/>
  <c r="F13" i="1"/>
  <c r="F14" i="1"/>
  <c r="F15" i="1"/>
  <c r="F16" i="1"/>
  <c r="F17" i="1"/>
  <c r="F18" i="1"/>
  <c r="F10" i="1"/>
  <c r="F9" i="1"/>
  <c r="H20" i="1" l="1"/>
  <c r="G20" i="1"/>
  <c r="F20" i="1"/>
  <c r="E20" i="1"/>
  <c r="D20" i="1"/>
  <c r="I20" i="1" l="1"/>
</calcChain>
</file>

<file path=xl/sharedStrings.xml><?xml version="1.0" encoding="utf-8"?>
<sst xmlns="http://schemas.openxmlformats.org/spreadsheetml/2006/main" count="26" uniqueCount="26">
  <si>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</si>
  <si>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</si>
  <si>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</si>
  <si>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</si>
  <si>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</si>
  <si>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</si>
  <si>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</si>
  <si>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</si>
  <si>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</si>
  <si>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</si>
  <si>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</si>
  <si>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</si>
  <si>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</si>
  <si>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</si>
  <si>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</si>
  <si>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</si>
  <si>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</si>
  <si>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</si>
  <si>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 y jubilaciones</t>
  </si>
  <si>
    <t>Ingresos excedentes¹</t>
  </si>
  <si>
    <t>(Cifras en Pesos)</t>
  </si>
  <si>
    <t>Presupuestaria I /1</t>
  </si>
  <si>
    <t xml:space="preserve"> Rubro de Ingresos / Fuente de Financiamiento</t>
  </si>
  <si>
    <t>Avance de Gestión Financiera 2026</t>
  </si>
  <si>
    <t>Instituto de Cultura Física y Depote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</si>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</sst>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43" formatCode="_-* #,##0.00_-;\-* #,##0.00_-;_-* &quot;-&quot;??_-;_-@_-"/>
    <numFmt numFmtId="164" formatCode="General_)"/>
    <numFmt numFmtId="165" formatCode="_([$€-2]* #,##0.00_);_([$€-2]* \(#,##0.00\);_([$€-2]* &quot;-&quot;??_)"/>
    <numFmt numFmtId="166" formatCode="_(* #,##0.00_);_(* \(#,##0.00\);_(* &quot;-&quot;??_);_(@_)"/>
    <numFmt numFmtId="167" formatCode="_-* #,##0.00\ _P_t_s_-;\-* #,##0.00\ _P_t_s_-;_-* &quot;-&quot;??\ _P_t_s_-;_-@_-"/>
    <numFmt numFmtId="168" formatCode="#,##0;\(#,##0\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sz val="8"/>
      <color indexed="8"/>
      <name val="Gotham Book"/>
    </font>
    <font>
      <sz val="8"/>
      <name val="Gotham Book"/>
    </font>
    <font>
      <sz val="8"/>
      <color theme="1"/>
      <name val="Gotham Book"/>
    </font>
    <font>
      <b/>
      <sz val="8"/>
      <name val="Montserrat"/>
    </font>
    <font>
      <b/>
      <sz val="8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8F302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46">
    <xf numFmtId="0" fontId="0" fillId="0" borderId="0"/>
    <xf numFmtId="0" fontId="1" fillId="0" borderId="0"/>
    <xf numFmtId="43" fontId="4" fillId="0" borderId="0" applyFont="0" applyFill="0" applyBorder="0" applyAlignment="0" applyProtection="0"/>
    <xf numFmtId="164" fontId="5" fillId="0" borderId="0"/>
    <xf numFmtId="0" fontId="6" fillId="3" borderId="14">
      <alignment horizontal="center" vertical="center"/>
    </xf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2" borderId="0" xfId="0" applyFont="1" applyFill="1"/>
    <xf numFmtId="0" fontId="10" fillId="2" borderId="0" xfId="0" applyFont="1" applyFill="1"/>
    <xf numFmtId="0" fontId="10" fillId="2" borderId="6" xfId="0" applyFont="1" applyFill="1" applyBorder="1"/>
    <xf numFmtId="0" fontId="10" fillId="2" borderId="13" xfId="0" applyFont="1" applyFill="1" applyBorder="1"/>
    <xf numFmtId="0" fontId="10" fillId="2" borderId="18" xfId="0" applyFont="1" applyFill="1" applyBorder="1"/>
    <xf numFmtId="0" fontId="10" fillId="2" borderId="5" xfId="0" applyFont="1" applyFill="1" applyBorder="1"/>
    <xf numFmtId="0" fontId="10" fillId="2" borderId="19" xfId="0" applyFont="1" applyFill="1" applyBorder="1"/>
    <xf numFmtId="0" fontId="9" fillId="2" borderId="7" xfId="0" applyFont="1" applyFill="1" applyBorder="1" applyAlignment="1">
      <alignment horizontal="right"/>
    </xf>
    <xf numFmtId="0" fontId="8" fillId="2" borderId="20" xfId="1" applyFont="1" applyFill="1" applyBorder="1"/>
    <xf numFmtId="0" fontId="8" fillId="2" borderId="21" xfId="1" applyFont="1" applyFill="1" applyBorder="1"/>
    <xf numFmtId="0" fontId="8" fillId="2" borderId="22" xfId="1" applyFont="1" applyFill="1" applyBorder="1"/>
    <xf numFmtId="0" fontId="8" fillId="2" borderId="22" xfId="1" applyFont="1" applyFill="1" applyBorder="1" applyAlignment="1">
      <alignment horizontal="center"/>
    </xf>
    <xf numFmtId="0" fontId="8" fillId="2" borderId="23" xfId="1" applyFont="1" applyFill="1" applyBorder="1" applyAlignment="1">
      <alignment horizontal="center"/>
    </xf>
    <xf numFmtId="37" fontId="12" fillId="4" borderId="3" xfId="1" applyNumberFormat="1" applyFont="1" applyFill="1" applyBorder="1" applyAlignment="1">
      <alignment horizontal="center" vertical="center"/>
    </xf>
    <xf numFmtId="37" fontId="12" fillId="4" borderId="3" xfId="1" applyNumberFormat="1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center" wrapText="1"/>
    </xf>
    <xf numFmtId="3" fontId="3" fillId="2" borderId="7" xfId="2" applyNumberFormat="1" applyFont="1" applyFill="1" applyBorder="1" applyAlignment="1">
      <alignment horizontal="center" vertical="center"/>
    </xf>
    <xf numFmtId="3" fontId="3" fillId="2" borderId="8" xfId="2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3" fontId="13" fillId="2" borderId="13" xfId="0" applyNumberFormat="1" applyFont="1" applyFill="1" applyBorder="1" applyAlignment="1">
      <alignment vertical="center" wrapText="1"/>
    </xf>
    <xf numFmtId="168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37" fontId="12" fillId="4" borderId="16" xfId="1" applyNumberFormat="1" applyFont="1" applyFill="1" applyBorder="1" applyAlignment="1">
      <alignment horizontal="center" vertical="center"/>
    </xf>
    <xf numFmtId="37" fontId="12" fillId="4" borderId="0" xfId="1" applyNumberFormat="1" applyFont="1" applyFill="1" applyAlignment="1">
      <alignment horizontal="center" vertical="center"/>
    </xf>
    <xf numFmtId="37" fontId="12" fillId="4" borderId="17" xfId="1" applyNumberFormat="1" applyFont="1" applyFill="1" applyBorder="1" applyAlignment="1">
      <alignment horizontal="center" vertical="center"/>
    </xf>
    <xf numFmtId="37" fontId="12" fillId="4" borderId="15" xfId="1" applyNumberFormat="1" applyFont="1" applyFill="1" applyBorder="1" applyAlignment="1">
      <alignment horizontal="center" vertical="center"/>
    </xf>
    <xf numFmtId="37" fontId="12" fillId="4" borderId="15" xfId="1" applyNumberFormat="1" applyFont="1" applyFill="1" applyBorder="1" applyAlignment="1">
      <alignment horizontal="center" vertical="center" wrapText="1"/>
    </xf>
    <xf numFmtId="37" fontId="12" fillId="4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8" fontId="13" fillId="2" borderId="12" xfId="0" applyNumberFormat="1" applyFont="1" applyFill="1" applyBorder="1" applyAlignment="1">
      <alignment horizontal="right" vertical="center" wrapText="1"/>
    </xf>
    <xf numFmtId="168" fontId="13" fillId="2" borderId="8" xfId="0" applyNumberFormat="1" applyFont="1" applyFill="1" applyBorder="1" applyAlignment="1">
      <alignment horizontal="right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</cellXfs>
  <cellStyles count="46">
    <cellStyle name="=C:\WINNT\SYSTEM32\COMMAND.COM" xfId="3"/>
    <cellStyle name="estilo 1" xfId="4"/>
    <cellStyle name="Euro" xfId="5"/>
    <cellStyle name="Millares 2" xfId="6"/>
    <cellStyle name="Millares 2 2" xfId="7"/>
    <cellStyle name="Millares 2 2 2" xfId="8"/>
    <cellStyle name="Millares 2 2 2 2" xfId="9"/>
    <cellStyle name="Millares 2 2 3" xfId="10"/>
    <cellStyle name="Millares 2 2 4" xfId="11"/>
    <cellStyle name="Millares 2 3" xfId="12"/>
    <cellStyle name="Millares 2 4" xfId="13"/>
    <cellStyle name="Millares 2 5" xfId="2"/>
    <cellStyle name="Millares 3" xfId="14"/>
    <cellStyle name="Millares 4" xfId="15"/>
    <cellStyle name="Millares 4 2" xfId="16"/>
    <cellStyle name="Millares 5" xfId="17"/>
    <cellStyle name="Millares 5 2" xfId="18"/>
    <cellStyle name="Normal" xfId="0" builtinId="0"/>
    <cellStyle name="Normal 2" xfId="19"/>
    <cellStyle name="Normal 2 2" xfId="20"/>
    <cellStyle name="Normal 2 2 2" xfId="21"/>
    <cellStyle name="Normal 2 2 2 2" xfId="22"/>
    <cellStyle name="Normal 2 2 3" xfId="23"/>
    <cellStyle name="Normal 2 2 4" xfId="24"/>
    <cellStyle name="Normal 2 2 5" xfId="25"/>
    <cellStyle name="Normal 2 3" xfId="26"/>
    <cellStyle name="Normal 2 4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9" xfId="1"/>
    <cellStyle name="Porcentual 2" xfId="34"/>
    <cellStyle name="Porcentual 2 2" xfId="35"/>
    <cellStyle name="Porcentual 2 2 2" xfId="36"/>
    <cellStyle name="Porcentual 2 2 2 2" xfId="37"/>
    <cellStyle name="Porcentual 2 2 3" xfId="38"/>
    <cellStyle name="Porcentual 2 2 4" xfId="39"/>
    <cellStyle name="Porcentual 2 3" xfId="40"/>
    <cellStyle name="Porcentual 2 4" xfId="41"/>
    <cellStyle name="Porcentual 3" xfId="42"/>
    <cellStyle name="Porcentual 3 2" xfId="43"/>
    <cellStyle name="Porcentual 4" xfId="44"/>
    <cellStyle name="Porcentual 4 2" xfId="4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148168</xdr:colOff>
      <xdr:row>0</xdr:row>
      <xdr:rowOff>127001</xdr:rowOff>
    </xdr:from>
    <xdr:to>
      <xdr:col>2</xdr:col>
      <xdr:colOff>1121835</xdr:colOff>
      <xdr:row>4</xdr:row>
      <xdr:rowOff>127000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xmlns="" id="{8F9A8B65-1448-42BE-A33C-7961DC82C1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127001"/>
          <a:ext cx="973667" cy="910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242455</xdr:colOff>
      <xdr:row>0</xdr:row>
      <xdr:rowOff>129886</xdr:rowOff>
    </xdr:from>
    <xdr:to>
      <xdr:col>8</xdr:col>
      <xdr:colOff>92973</xdr:colOff>
      <xdr:row>4</xdr:row>
      <xdr:rowOff>148979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035637" y="129886"/>
          <a:ext cx="898268" cy="936957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10" zoomScaleNormal="90" zoomScaleSheetLayoutView="110" workbookViewId="0">
      <selection activeCell="A26" sqref="A26:XFD60"/>
    </sheetView>
  </sheetViews>
  <sheetFormatPr baseColWidth="10" defaultColWidth="11.42578125" defaultRowHeight="11.25"/>
  <cols>
    <col min="1" max="2" width="3.7109375" style="1" customWidth="1"/>
    <col min="3" max="3" width="46.42578125" style="1" customWidth="1"/>
    <col min="4" max="9" width="15.7109375" style="1" customWidth="1"/>
    <col min="10" max="16384" width="11.42578125" style="1"/>
  </cols>
  <sheetData>
    <row r="1" spans="1:9" ht="27" customHeight="1">
      <c r="A1" s="31" t="s">
        <v>23</v>
      </c>
      <c r="B1" s="31"/>
      <c r="C1" s="31"/>
      <c r="D1" s="31"/>
      <c r="E1" s="31"/>
      <c r="F1" s="31"/>
      <c r="G1" s="31"/>
      <c r="H1" s="31"/>
      <c r="I1" s="31"/>
    </row>
    <row r="2" spans="1:9" ht="15" customHeight="1">
      <c r="A2" s="31" t="s">
        <v>24</v>
      </c>
      <c r="B2" s="31"/>
      <c r="C2" s="31"/>
      <c r="D2" s="31"/>
      <c r="E2" s="31"/>
      <c r="F2" s="31"/>
      <c r="G2" s="31"/>
      <c r="H2" s="31"/>
      <c r="I2" s="31"/>
    </row>
    <row r="3" spans="1:9" ht="15" customHeight="1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4" spans="1:9" ht="15" customHeight="1">
      <c r="A4" s="31" t="s">
        <v>25</v>
      </c>
      <c r="B4" s="31"/>
      <c r="C4" s="31"/>
      <c r="D4" s="31"/>
      <c r="E4" s="31"/>
      <c r="F4" s="31"/>
      <c r="G4" s="31"/>
      <c r="H4" s="31"/>
      <c r="I4" s="31"/>
    </row>
    <row r="5" spans="1:9" s="2" customFormat="1" ht="15" customHeight="1">
      <c r="A5" s="31" t="s">
        <v>20</v>
      </c>
      <c r="B5" s="31"/>
      <c r="C5" s="31"/>
      <c r="D5" s="31"/>
      <c r="E5" s="31"/>
      <c r="F5" s="31"/>
      <c r="G5" s="31"/>
      <c r="H5" s="31"/>
      <c r="I5" s="31"/>
    </row>
    <row r="6" spans="1:9" ht="12" customHeight="1">
      <c r="A6" s="35" t="s">
        <v>22</v>
      </c>
      <c r="B6" s="36"/>
      <c r="C6" s="37"/>
      <c r="D6" s="38" t="s">
        <v>1</v>
      </c>
      <c r="E6" s="38"/>
      <c r="F6" s="38"/>
      <c r="G6" s="38"/>
      <c r="H6" s="38"/>
      <c r="I6" s="39" t="s">
        <v>2</v>
      </c>
    </row>
    <row r="7" spans="1:9" ht="22.5">
      <c r="A7" s="35"/>
      <c r="B7" s="36"/>
      <c r="C7" s="37"/>
      <c r="D7" s="15" t="s">
        <v>3</v>
      </c>
      <c r="E7" s="16" t="s">
        <v>4</v>
      </c>
      <c r="F7" s="15" t="s">
        <v>5</v>
      </c>
      <c r="G7" s="15" t="s">
        <v>6</v>
      </c>
      <c r="H7" s="15" t="s">
        <v>7</v>
      </c>
      <c r="I7" s="40"/>
    </row>
    <row r="8" spans="1:9" ht="12" customHeight="1">
      <c r="A8" s="10"/>
      <c r="B8" s="11"/>
      <c r="C8" s="12"/>
      <c r="D8" s="13"/>
      <c r="E8" s="14"/>
      <c r="F8" s="14"/>
      <c r="G8" s="14"/>
      <c r="H8" s="14"/>
      <c r="I8" s="14"/>
    </row>
    <row r="9" spans="1:9" ht="20.25" customHeight="1">
      <c r="A9" s="41" t="s">
        <v>8</v>
      </c>
      <c r="B9" s="29"/>
      <c r="C9" s="30"/>
      <c r="D9" s="17">
        <v>0</v>
      </c>
      <c r="E9" s="17">
        <v>0</v>
      </c>
      <c r="F9" s="17">
        <f>+D9+E9</f>
        <v>0</v>
      </c>
      <c r="G9" s="17">
        <v>0</v>
      </c>
      <c r="H9" s="17">
        <v>0</v>
      </c>
      <c r="I9" s="17">
        <f>+H9-D9</f>
        <v>0</v>
      </c>
    </row>
    <row r="10" spans="1:9" ht="20.25" customHeight="1">
      <c r="A10" s="41" t="s">
        <v>9</v>
      </c>
      <c r="B10" s="29"/>
      <c r="C10" s="30"/>
      <c r="D10" s="17">
        <v>0</v>
      </c>
      <c r="E10" s="18">
        <v>0</v>
      </c>
      <c r="F10" s="17">
        <f>+D10+E10</f>
        <v>0</v>
      </c>
      <c r="G10" s="17">
        <v>0</v>
      </c>
      <c r="H10" s="17">
        <v>0</v>
      </c>
      <c r="I10" s="17">
        <f t="shared" ref="I10:I18" si="0">+H10-D10</f>
        <v>0</v>
      </c>
    </row>
    <row r="11" spans="1:9" ht="20.25" customHeight="1">
      <c r="A11" s="41" t="s">
        <v>10</v>
      </c>
      <c r="B11" s="29"/>
      <c r="C11" s="30"/>
      <c r="D11" s="17">
        <v>0</v>
      </c>
      <c r="E11" s="17">
        <v>0</v>
      </c>
      <c r="F11" s="17">
        <f t="shared" ref="F11:F18" si="1">+D11+E11</f>
        <v>0</v>
      </c>
      <c r="G11" s="17">
        <v>0</v>
      </c>
      <c r="H11" s="17">
        <v>0</v>
      </c>
      <c r="I11" s="17">
        <f t="shared" si="0"/>
        <v>0</v>
      </c>
    </row>
    <row r="12" spans="1:9" ht="20.25" customHeight="1">
      <c r="A12" s="41" t="s">
        <v>11</v>
      </c>
      <c r="B12" s="29"/>
      <c r="C12" s="30"/>
      <c r="D12" s="17">
        <v>0</v>
      </c>
      <c r="E12" s="17">
        <v>0</v>
      </c>
      <c r="F12" s="17">
        <f t="shared" si="1"/>
        <v>0</v>
      </c>
      <c r="G12" s="17">
        <v>0</v>
      </c>
      <c r="H12" s="17">
        <v>0</v>
      </c>
      <c r="I12" s="17">
        <f t="shared" si="0"/>
        <v>0</v>
      </c>
    </row>
    <row r="13" spans="1:9" ht="20.25" customHeight="1">
      <c r="A13" s="41" t="s">
        <v>12</v>
      </c>
      <c r="B13" s="29"/>
      <c r="C13" s="30"/>
      <c r="D13" s="17">
        <v>0</v>
      </c>
      <c r="E13" s="17">
        <v>1012.44</v>
      </c>
      <c r="F13" s="17">
        <f t="shared" si="1"/>
        <v>1012.44</v>
      </c>
      <c r="G13" s="17">
        <v>1012.44</v>
      </c>
      <c r="H13" s="17">
        <v>1012.44</v>
      </c>
      <c r="I13" s="17">
        <f t="shared" si="0"/>
        <v>1012.44</v>
      </c>
    </row>
    <row r="14" spans="1:9" ht="20.25" customHeight="1">
      <c r="A14" s="41" t="s">
        <v>13</v>
      </c>
      <c r="B14" s="29"/>
      <c r="C14" s="30"/>
      <c r="D14" s="17">
        <v>0</v>
      </c>
      <c r="E14" s="17">
        <v>0</v>
      </c>
      <c r="F14" s="17">
        <f t="shared" si="1"/>
        <v>0</v>
      </c>
      <c r="G14" s="17">
        <v>0</v>
      </c>
      <c r="H14" s="17">
        <v>0</v>
      </c>
      <c r="I14" s="17">
        <f t="shared" si="0"/>
        <v>0</v>
      </c>
    </row>
    <row r="15" spans="1:9" ht="28.5" customHeight="1">
      <c r="A15" s="41" t="s">
        <v>16</v>
      </c>
      <c r="B15" s="29"/>
      <c r="C15" s="30"/>
      <c r="D15" s="17">
        <v>36976376.340000004</v>
      </c>
      <c r="E15" s="18">
        <v>2286161.0499999998</v>
      </c>
      <c r="F15" s="17">
        <f t="shared" si="1"/>
        <v>39262537.390000001</v>
      </c>
      <c r="G15" s="17">
        <v>20288912.800000001</v>
      </c>
      <c r="H15" s="17">
        <v>20106635.100000001</v>
      </c>
      <c r="I15" s="28">
        <f t="shared" si="0"/>
        <v>-16869741.240000002</v>
      </c>
    </row>
    <row r="16" spans="1:9" ht="42.75" customHeight="1">
      <c r="A16" s="41" t="s">
        <v>17</v>
      </c>
      <c r="B16" s="29"/>
      <c r="C16" s="30"/>
      <c r="D16" s="17">
        <v>0</v>
      </c>
      <c r="E16" s="17">
        <v>0</v>
      </c>
      <c r="F16" s="17">
        <f t="shared" si="1"/>
        <v>0</v>
      </c>
      <c r="G16" s="17">
        <v>0</v>
      </c>
      <c r="H16" s="17">
        <v>0</v>
      </c>
      <c r="I16" s="17">
        <f t="shared" si="0"/>
        <v>0</v>
      </c>
    </row>
    <row r="17" spans="1:9" ht="35.25" customHeight="1">
      <c r="A17" s="41" t="s">
        <v>18</v>
      </c>
      <c r="B17" s="29"/>
      <c r="C17" s="30"/>
      <c r="D17" s="17">
        <v>192520303</v>
      </c>
      <c r="E17" s="17">
        <v>4542562.75</v>
      </c>
      <c r="F17" s="17">
        <f t="shared" si="1"/>
        <v>197062865.75</v>
      </c>
      <c r="G17" s="17">
        <v>61932619.5</v>
      </c>
      <c r="H17" s="17">
        <v>60503942.899999999</v>
      </c>
      <c r="I17" s="28">
        <f t="shared" si="0"/>
        <v>-132016360.09999999</v>
      </c>
    </row>
    <row r="18" spans="1:9" ht="24" customHeight="1">
      <c r="A18" s="41" t="s">
        <v>14</v>
      </c>
      <c r="B18" s="29"/>
      <c r="C18" s="30"/>
      <c r="D18" s="17">
        <v>0</v>
      </c>
      <c r="E18" s="17">
        <v>0</v>
      </c>
      <c r="F18" s="17">
        <f t="shared" si="1"/>
        <v>0</v>
      </c>
      <c r="G18" s="17">
        <v>0</v>
      </c>
      <c r="H18" s="17">
        <v>0</v>
      </c>
      <c r="I18" s="17">
        <f t="shared" si="0"/>
        <v>0</v>
      </c>
    </row>
    <row r="19" spans="1:9" ht="33.75" customHeight="1">
      <c r="A19" s="19"/>
      <c r="B19" s="20"/>
      <c r="C19" s="21"/>
      <c r="D19" s="22"/>
      <c r="E19" s="23"/>
      <c r="F19" s="23"/>
      <c r="G19" s="23"/>
      <c r="H19" s="23"/>
      <c r="I19" s="23"/>
    </row>
    <row r="20" spans="1:9" ht="12" customHeight="1">
      <c r="A20" s="46" t="s">
        <v>15</v>
      </c>
      <c r="B20" s="47"/>
      <c r="C20" s="48"/>
      <c r="D20" s="24">
        <f>SUM(D9+D10+D11+D12+D13+D14+D15+D16+D17+D18)</f>
        <v>229496679.34</v>
      </c>
      <c r="E20" s="24">
        <f>SUM(E9+E10+E11+E12+E13+E14+E15+E16+E17+E18)</f>
        <v>6829736.2400000002</v>
      </c>
      <c r="F20" s="24">
        <f>SUM(F9+F10+F11+F12+F13+F14+F15+F16+F17+F18)</f>
        <v>236326415.57999998</v>
      </c>
      <c r="G20" s="24">
        <f>SUM(G9+G10+G11+G12+G13+G14+G15+G16+G17+G18)</f>
        <v>82222544.74000001</v>
      </c>
      <c r="H20" s="24">
        <f>SUM(H9+H10+H11+H12+H13+H14+H15+H16+H17+H18)</f>
        <v>80611590.439999998</v>
      </c>
      <c r="I20" s="42">
        <f>+H20-D20</f>
        <v>-148885088.90000001</v>
      </c>
    </row>
    <row r="21" spans="1:9" ht="12" customHeight="1">
      <c r="A21" s="25"/>
      <c r="B21" s="26"/>
      <c r="C21" s="26"/>
      <c r="D21" s="27"/>
      <c r="E21" s="27"/>
      <c r="F21" s="27"/>
      <c r="G21" s="44" t="s">
        <v>19</v>
      </c>
      <c r="H21" s="45"/>
      <c r="I21" s="43"/>
    </row>
    <row r="22" spans="1:9">
      <c r="A22" s="32"/>
      <c r="B22" s="33"/>
      <c r="C22" s="33"/>
      <c r="D22" s="33"/>
      <c r="E22" s="33"/>
      <c r="F22" s="33"/>
      <c r="G22" s="33"/>
      <c r="H22" s="33"/>
      <c r="I22" s="34"/>
    </row>
    <row r="23" spans="1:9" ht="6" customHeight="1">
      <c r="A23" s="6"/>
      <c r="B23" s="5"/>
      <c r="C23" s="5"/>
      <c r="D23" s="5"/>
      <c r="E23" s="5"/>
      <c r="F23" s="5"/>
      <c r="G23" s="5"/>
      <c r="H23" s="5"/>
      <c r="I23" s="8"/>
    </row>
    <row r="24" spans="1:9">
      <c r="A24" s="7"/>
      <c r="B24" s="4"/>
      <c r="C24" s="4"/>
      <c r="D24" s="4"/>
      <c r="E24" s="4"/>
      <c r="F24" s="4"/>
      <c r="G24" s="4"/>
      <c r="H24" s="4"/>
      <c r="I24" s="9" t="s">
        <v>21</v>
      </c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</sheetData>
  <mergeCells count="22">
    <mergeCell ref="A14:C14"/>
    <mergeCell ref="A15:C15"/>
    <mergeCell ref="A1:I1"/>
    <mergeCell ref="A2:I2"/>
    <mergeCell ref="A3:I3"/>
    <mergeCell ref="A6:C7"/>
    <mergeCell ref="D6:H6"/>
    <mergeCell ref="I6:I7"/>
    <mergeCell ref="A5:I5"/>
    <mergeCell ref="A9:C9"/>
    <mergeCell ref="A10:C10"/>
    <mergeCell ref="A11:C11"/>
    <mergeCell ref="A12:C12"/>
    <mergeCell ref="A13:C13"/>
    <mergeCell ref="A4:I4"/>
    <mergeCell ref="A16:C16"/>
    <mergeCell ref="A17:C17"/>
    <mergeCell ref="A18:C18"/>
    <mergeCell ref="I20:I21"/>
    <mergeCell ref="G21:H21"/>
    <mergeCell ref="A20:C20"/>
    <mergeCell ref="A22:I22"/>
  </mergeCells>
  <printOptions horizontalCentered="1"/>
  <pageMargins left="0.78740157480314965" right="0.19685039370078741" top="0.59055118110236227" bottom="0.19685039370078741" header="0" footer="0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</dc:creator>
  <cp:lastModifiedBy>HP</cp:lastModifiedBy>
  <cp:lastPrinted>2025-06-12T20:22:26Z</cp:lastPrinted>
  <dcterms:created xsi:type="dcterms:W3CDTF">2017-06-29T18:35:56Z</dcterms:created>
  <dcterms:modified xsi:type="dcterms:W3CDTF">2026-07-27T19:30:42Z</dcterms:modified>
</cp:coreProperties>
</file>